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U:\Rozpočtový výhled\2020\ZŠ\"/>
    </mc:Choice>
  </mc:AlternateContent>
  <xr:revisionPtr revIDLastSave="0" documentId="8_{AC6A5AA8-0184-47A6-A13C-76657F9D2209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ozpočet 2020" sheetId="2" r:id="rId1"/>
    <sheet name="Střednědobý výhled 2021- 202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3" l="1"/>
  <c r="E9" i="3" l="1"/>
  <c r="E10" i="3" s="1"/>
  <c r="J8" i="2" l="1"/>
  <c r="J9" i="3" l="1"/>
  <c r="J8" i="3"/>
  <c r="F9" i="3" l="1"/>
  <c r="C9" i="3"/>
  <c r="F8" i="3" l="1"/>
  <c r="F10" i="3"/>
</calcChain>
</file>

<file path=xl/sharedStrings.xml><?xml version="1.0" encoding="utf-8"?>
<sst xmlns="http://schemas.openxmlformats.org/spreadsheetml/2006/main" count="50" uniqueCount="21">
  <si>
    <t>Náklady</t>
  </si>
  <si>
    <t>USC</t>
  </si>
  <si>
    <t>SR</t>
  </si>
  <si>
    <t>Výnosy</t>
  </si>
  <si>
    <t>Doplňková činnost</t>
  </si>
  <si>
    <t>Základní škola a mateřská škola Těšany, okres Brno-venkov, příspěvková organizace</t>
  </si>
  <si>
    <t>Rok</t>
  </si>
  <si>
    <t>Hospodářský výsledek</t>
  </si>
  <si>
    <t>Mgr. Lada Hrabcová, ŘŠ</t>
  </si>
  <si>
    <t>školné MŠ a ŠJ</t>
  </si>
  <si>
    <t>školné MŠ a ŠD</t>
  </si>
  <si>
    <t>Střednědobý výhled rozpočtu na období let 2021 až 2023 příspěvkové organizace v Kč</t>
  </si>
  <si>
    <t xml:space="preserve">z toho investiční </t>
  </si>
  <si>
    <t>z toho neinvestiční</t>
  </si>
  <si>
    <t>Rozpočet na rok 2020  příspěvkové organizace v Kč</t>
  </si>
  <si>
    <t>vyvěšeno: 16.12.2019</t>
  </si>
  <si>
    <t>sňato: 31.12.2020</t>
  </si>
  <si>
    <t>Schváleno ZO dne 9.12.2019, č. usnensení 8/102/2019/Z</t>
  </si>
  <si>
    <t>OUTE/774/2019/NM</t>
  </si>
  <si>
    <t>Schváleno ZO dne 9.12.2019, č. usnensení 8/103/2019/Z</t>
  </si>
  <si>
    <t>OUTE/775/2019/NM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</si>
</sst>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0" fillId="4" borderId="6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4" fontId="0" fillId="0" borderId="5" xfId="0" applyNumberFormat="1" applyFont="1" applyBorder="1"/>
    <xf numFmtId="4" fontId="0" fillId="0" borderId="3" xfId="0" applyNumberFormat="1" applyFont="1" applyBorder="1"/>
    <xf numFmtId="4" fontId="0" fillId="0" borderId="10" xfId="0" applyNumberFormat="1" applyFont="1" applyBorder="1"/>
    <xf numFmtId="4" fontId="0" fillId="0" borderId="4" xfId="0" applyNumberFormat="1" applyFont="1" applyBorder="1"/>
    <xf numFmtId="0" fontId="0" fillId="4" borderId="12" xfId="0" applyFont="1" applyFill="1" applyBorder="1" applyAlignment="1">
      <alignment horizontal="center" vertical="center" wrapText="1"/>
    </xf>
    <xf numFmtId="4" fontId="0" fillId="0" borderId="13" xfId="0" applyNumberFormat="1" applyFont="1" applyBorder="1"/>
    <xf numFmtId="0" fontId="2" fillId="0" borderId="16" xfId="0" applyFont="1" applyBorder="1"/>
    <xf numFmtId="0" fontId="0" fillId="4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4" fontId="0" fillId="0" borderId="25" xfId="0" applyNumberFormat="1" applyFont="1" applyBorder="1"/>
    <xf numFmtId="0" fontId="2" fillId="0" borderId="26" xfId="0" applyFont="1" applyBorder="1"/>
    <xf numFmtId="4" fontId="0" fillId="0" borderId="27" xfId="0" applyNumberFormat="1" applyFont="1" applyBorder="1"/>
    <xf numFmtId="4" fontId="0" fillId="0" borderId="28" xfId="0" applyNumberFormat="1" applyFont="1" applyBorder="1"/>
    <xf numFmtId="4" fontId="0" fillId="0" borderId="29" xfId="0" applyNumberFormat="1" applyFont="1" applyBorder="1"/>
    <xf numFmtId="0" fontId="2" fillId="0" borderId="0" xfId="0" applyFont="1" applyBorder="1"/>
    <xf numFmtId="4" fontId="0" fillId="0" borderId="0" xfId="0" applyNumberFormat="1" applyFont="1" applyBorder="1"/>
    <xf numFmtId="4" fontId="0" fillId="0" borderId="30" xfId="0" applyNumberFormat="1" applyFont="1" applyBorder="1"/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workbookViewId="0">
      <selection activeCell="D30" sqref="D30"/>
    </sheetView>
  </sheetViews>
  <sheetFormatPr defaultRowHeight="15" x14ac:dyDescent="0.25"/>
  <cols>
    <col min="1" max="1" width="20.28515625" customWidth="1"/>
    <col min="2" max="2" width="12.5703125" customWidth="1"/>
    <col min="3" max="3" width="12.42578125" customWidth="1"/>
    <col min="4" max="4" width="12.140625" customWidth="1"/>
    <col min="5" max="5" width="12.5703125" customWidth="1"/>
    <col min="6" max="7" width="12.7109375" customWidth="1"/>
    <col min="8" max="8" width="11" customWidth="1"/>
    <col min="9" max="9" width="12" customWidth="1"/>
    <col min="10" max="10" width="14.28515625" customWidth="1"/>
    <col min="11" max="11" width="11.140625" customWidth="1"/>
    <col min="12" max="12" width="11.85546875" customWidth="1"/>
    <col min="13" max="13" width="12.42578125" customWidth="1"/>
  </cols>
  <sheetData>
    <row r="1" spans="1:13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21" x14ac:dyDescent="0.35">
      <c r="A2" s="4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5.75" x14ac:dyDescent="0.25">
      <c r="A4" s="2" t="s">
        <v>14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16.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6.5" thickTop="1" x14ac:dyDescent="0.25">
      <c r="A6" s="25" t="s">
        <v>6</v>
      </c>
      <c r="B6" s="27" t="s">
        <v>1</v>
      </c>
      <c r="C6" s="28"/>
      <c r="D6" s="28"/>
      <c r="E6" s="28" t="s">
        <v>2</v>
      </c>
      <c r="F6" s="28"/>
      <c r="G6" s="28"/>
      <c r="H6" s="28" t="s">
        <v>4</v>
      </c>
      <c r="I6" s="28"/>
      <c r="J6" s="29"/>
      <c r="K6" s="28" t="s">
        <v>9</v>
      </c>
      <c r="L6" s="28"/>
      <c r="M6" s="30"/>
    </row>
    <row r="7" spans="1:13" s="1" customFormat="1" ht="30.75" thickBot="1" x14ac:dyDescent="0.3">
      <c r="A7" s="26"/>
      <c r="B7" s="12" t="s">
        <v>0</v>
      </c>
      <c r="C7" s="5" t="s">
        <v>3</v>
      </c>
      <c r="D7" s="5" t="s">
        <v>7</v>
      </c>
      <c r="E7" s="5" t="s">
        <v>0</v>
      </c>
      <c r="F7" s="5" t="s">
        <v>3</v>
      </c>
      <c r="G7" s="5" t="s">
        <v>7</v>
      </c>
      <c r="H7" s="5" t="s">
        <v>0</v>
      </c>
      <c r="I7" s="5" t="s">
        <v>3</v>
      </c>
      <c r="J7" s="7" t="s">
        <v>7</v>
      </c>
      <c r="K7" s="5" t="s">
        <v>0</v>
      </c>
      <c r="L7" s="5" t="s">
        <v>3</v>
      </c>
      <c r="M7" s="6" t="s">
        <v>7</v>
      </c>
    </row>
    <row r="8" spans="1:13" ht="16.5" thickTop="1" x14ac:dyDescent="0.25">
      <c r="A8" s="14">
        <v>2020</v>
      </c>
      <c r="B8" s="13">
        <v>3600000</v>
      </c>
      <c r="C8" s="13">
        <v>3600000</v>
      </c>
      <c r="D8" s="9">
        <v>0</v>
      </c>
      <c r="E8" s="9">
        <v>19500000</v>
      </c>
      <c r="F8" s="9">
        <v>19500000</v>
      </c>
      <c r="G8" s="9">
        <v>0</v>
      </c>
      <c r="H8" s="9">
        <v>110000</v>
      </c>
      <c r="I8" s="9">
        <v>145000</v>
      </c>
      <c r="J8" s="10">
        <f>I8-H8</f>
        <v>35000</v>
      </c>
      <c r="K8" s="9">
        <v>177000</v>
      </c>
      <c r="L8" s="9">
        <v>177000</v>
      </c>
      <c r="M8" s="11">
        <v>0</v>
      </c>
    </row>
    <row r="9" spans="1:13" ht="15.75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15.75" x14ac:dyDescent="0.25">
      <c r="A10" s="22" t="s">
        <v>12</v>
      </c>
      <c r="B10" s="23">
        <v>500000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3" ht="15.75" x14ac:dyDescent="0.25">
      <c r="A11" s="22" t="s">
        <v>13</v>
      </c>
      <c r="B11" s="23">
        <v>3100000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3" ht="15.75" x14ac:dyDescent="0.25">
      <c r="A12" s="2"/>
      <c r="B12" s="3"/>
      <c r="C12" s="3"/>
      <c r="D12" s="3"/>
      <c r="E12" s="3"/>
      <c r="F12" s="3"/>
      <c r="G12" s="3"/>
      <c r="H12" s="3"/>
      <c r="I12" s="3"/>
      <c r="J12" s="3"/>
      <c r="K12" s="2"/>
      <c r="L12" s="2"/>
    </row>
    <row r="13" spans="1:13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 t="s">
        <v>8</v>
      </c>
      <c r="K13" s="2"/>
      <c r="L13" s="2"/>
    </row>
    <row r="14" spans="1:13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3" ht="15.75" x14ac:dyDescent="0.25">
      <c r="A15" s="2" t="s">
        <v>15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3" ht="15.75" x14ac:dyDescent="0.25">
      <c r="A16" s="2" t="s">
        <v>16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5.75" x14ac:dyDescent="0.25">
      <c r="A17" s="2" t="s">
        <v>18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5.75" x14ac:dyDescent="0.25">
      <c r="A18" s="2" t="s">
        <v>17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</sheetData>
  <mergeCells count="5">
    <mergeCell ref="A6:A7"/>
    <mergeCell ref="B6:D6"/>
    <mergeCell ref="E6:G6"/>
    <mergeCell ref="H6:J6"/>
    <mergeCell ref="K6:M6"/>
  </mergeCells>
  <pageMargins left="0.7" right="0.7" top="0.78740157499999996" bottom="0.78740157499999996" header="0.3" footer="0.3"/>
  <pageSetup paperSize="9" scale="78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9"/>
  <sheetViews>
    <sheetView workbookViewId="0">
      <selection activeCell="A16" sqref="A16"/>
    </sheetView>
  </sheetViews>
  <sheetFormatPr defaultRowHeight="15" x14ac:dyDescent="0.25"/>
  <cols>
    <col min="1" max="1" width="9.28515625" bestFit="1" customWidth="1"/>
    <col min="2" max="4" width="13.7109375" customWidth="1"/>
    <col min="5" max="5" width="15.7109375" customWidth="1"/>
    <col min="6" max="6" width="14.28515625" customWidth="1"/>
    <col min="7" max="13" width="13.7109375" customWidth="1"/>
  </cols>
  <sheetData>
    <row r="1" spans="1:13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21" x14ac:dyDescent="0.35">
      <c r="A2" s="4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5.75" x14ac:dyDescent="0.25">
      <c r="A4" s="2" t="s">
        <v>11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16.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5.75" x14ac:dyDescent="0.25">
      <c r="A6" s="31" t="s">
        <v>6</v>
      </c>
      <c r="B6" s="33" t="s">
        <v>1</v>
      </c>
      <c r="C6" s="34"/>
      <c r="D6" s="34"/>
      <c r="E6" s="34" t="s">
        <v>2</v>
      </c>
      <c r="F6" s="34"/>
      <c r="G6" s="34"/>
      <c r="H6" s="34" t="s">
        <v>4</v>
      </c>
      <c r="I6" s="34"/>
      <c r="J6" s="35"/>
      <c r="K6" s="34" t="s">
        <v>10</v>
      </c>
      <c r="L6" s="34"/>
      <c r="M6" s="36"/>
    </row>
    <row r="7" spans="1:13" s="1" customFormat="1" ht="30.75" thickBot="1" x14ac:dyDescent="0.3">
      <c r="A7" s="32"/>
      <c r="B7" s="12" t="s">
        <v>0</v>
      </c>
      <c r="C7" s="5" t="s">
        <v>3</v>
      </c>
      <c r="D7" s="5" t="s">
        <v>7</v>
      </c>
      <c r="E7" s="5" t="s">
        <v>0</v>
      </c>
      <c r="F7" s="5" t="s">
        <v>3</v>
      </c>
      <c r="G7" s="5" t="s">
        <v>7</v>
      </c>
      <c r="H7" s="5" t="s">
        <v>0</v>
      </c>
      <c r="I7" s="5" t="s">
        <v>3</v>
      </c>
      <c r="J7" s="7" t="s">
        <v>7</v>
      </c>
      <c r="K7" s="5" t="s">
        <v>0</v>
      </c>
      <c r="L7" s="5" t="s">
        <v>3</v>
      </c>
      <c r="M7" s="15" t="s">
        <v>7</v>
      </c>
    </row>
    <row r="8" spans="1:13" ht="16.5" thickTop="1" x14ac:dyDescent="0.25">
      <c r="A8" s="16">
        <v>2021</v>
      </c>
      <c r="B8" s="13">
        <v>2988000</v>
      </c>
      <c r="C8" s="13">
        <v>2988000</v>
      </c>
      <c r="D8" s="9">
        <v>0</v>
      </c>
      <c r="E8" s="9">
        <v>19900000</v>
      </c>
      <c r="F8" s="8">
        <f t="shared" ref="F8" si="0">E8</f>
        <v>19900000</v>
      </c>
      <c r="G8" s="9">
        <v>0</v>
      </c>
      <c r="H8" s="9">
        <v>112000</v>
      </c>
      <c r="I8" s="9">
        <v>147000</v>
      </c>
      <c r="J8" s="10">
        <f>I8-H8</f>
        <v>35000</v>
      </c>
      <c r="K8" s="8">
        <v>177000</v>
      </c>
      <c r="L8" s="8">
        <v>177000</v>
      </c>
      <c r="M8" s="17">
        <v>0</v>
      </c>
    </row>
    <row r="9" spans="1:13" ht="15.75" x14ac:dyDescent="0.25">
      <c r="A9" s="16">
        <v>2022</v>
      </c>
      <c r="B9" s="13">
        <v>3060000</v>
      </c>
      <c r="C9" s="13">
        <f>B9</f>
        <v>3060000</v>
      </c>
      <c r="D9" s="9">
        <v>0</v>
      </c>
      <c r="E9" s="9">
        <f>E8*1.02</f>
        <v>20298000</v>
      </c>
      <c r="F9" s="9">
        <f>E9</f>
        <v>20298000</v>
      </c>
      <c r="G9" s="9">
        <v>0</v>
      </c>
      <c r="H9" s="9">
        <v>115000</v>
      </c>
      <c r="I9" s="9">
        <v>150000</v>
      </c>
      <c r="J9" s="10">
        <f t="shared" ref="J9" si="1">I9-H9</f>
        <v>35000</v>
      </c>
      <c r="K9" s="9">
        <v>180000</v>
      </c>
      <c r="L9" s="9">
        <v>180000</v>
      </c>
      <c r="M9" s="17">
        <v>0</v>
      </c>
    </row>
    <row r="10" spans="1:13" ht="16.5" thickBot="1" x14ac:dyDescent="0.3">
      <c r="A10" s="18">
        <v>2023</v>
      </c>
      <c r="B10" s="19">
        <v>3150000</v>
      </c>
      <c r="C10" s="19">
        <v>3150000</v>
      </c>
      <c r="D10" s="20">
        <v>0</v>
      </c>
      <c r="E10" s="20">
        <f>E9*1.02</f>
        <v>20703960</v>
      </c>
      <c r="F10" s="20">
        <f>E10</f>
        <v>20703960</v>
      </c>
      <c r="G10" s="20">
        <v>0</v>
      </c>
      <c r="H10" s="20">
        <v>120000</v>
      </c>
      <c r="I10" s="20">
        <v>155000</v>
      </c>
      <c r="J10" s="24">
        <f>I10-H10</f>
        <v>35000</v>
      </c>
      <c r="K10" s="20">
        <v>180000</v>
      </c>
      <c r="L10" s="20">
        <v>180000</v>
      </c>
      <c r="M10" s="21">
        <v>0</v>
      </c>
    </row>
    <row r="11" spans="1:13" ht="15.75" x14ac:dyDescent="0.2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3" spans="1:13" ht="15.75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2"/>
      <c r="L13" s="2"/>
    </row>
    <row r="14" spans="1:13" ht="15.75" x14ac:dyDescent="0.25">
      <c r="A14" s="2" t="s">
        <v>15</v>
      </c>
      <c r="B14" s="2"/>
      <c r="C14" s="2"/>
      <c r="D14" s="2"/>
      <c r="E14" s="2"/>
      <c r="F14" s="2"/>
      <c r="G14" s="2"/>
      <c r="H14" s="2"/>
      <c r="I14" s="2"/>
      <c r="J14" s="2" t="s">
        <v>8</v>
      </c>
      <c r="K14" s="2"/>
      <c r="L14" s="2"/>
    </row>
    <row r="15" spans="1:13" ht="15.75" x14ac:dyDescent="0.25">
      <c r="A15" s="2" t="s">
        <v>16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3" ht="15.75" x14ac:dyDescent="0.25">
      <c r="A16" s="2" t="s">
        <v>20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5.75" x14ac:dyDescent="0.25">
      <c r="A17" s="2" t="s">
        <v>19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</sheetData>
  <mergeCells count="5">
    <mergeCell ref="A6:A7"/>
    <mergeCell ref="B6:D6"/>
    <mergeCell ref="E6:G6"/>
    <mergeCell ref="H6:J6"/>
    <mergeCell ref="K6:M6"/>
  </mergeCells>
  <pageMargins left="0.7" right="0.7" top="0.78740157499999996" bottom="0.78740157499999996" header="0.3" footer="0.3"/>
  <pageSetup paperSize="9" scale="74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 2020</vt:lpstr>
      <vt:lpstr>Střednědobý výhled 2021- 2023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Učitel</dc:creator>
  <cp:lastModifiedBy>ucetni</cp:lastModifiedBy>
  <cp:lastPrinted>2019-11-20T12:53:55Z</cp:lastPrinted>
  <dcterms:created xsi:type="dcterms:W3CDTF">2017-11-24T13:12:57Z</dcterms:created>
  <dcterms:modified xsi:type="dcterms:W3CDTF">2019-12-16T09:14:57Z</dcterms:modified>
</cp:coreProperties>
</file>