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<sst xmlns="http://schemas.openxmlformats.org/spreadsheetml/2006/main" count="76" uniqueCount="43">
  <si>
    <t>č.</t>
  </si>
  <si>
    <t>Text</t>
  </si>
  <si>
    <t>§</t>
  </si>
  <si>
    <t xml:space="preserve">pol. </t>
  </si>
  <si>
    <t>ÚZ</t>
  </si>
  <si>
    <t>org.</t>
  </si>
  <si>
    <t>rozpočet po změnách</t>
  </si>
  <si>
    <t xml:space="preserve">                                 starosta</t>
  </si>
  <si>
    <t xml:space="preserve">                účetní, správce rozpočtu</t>
  </si>
  <si>
    <t>schválený rozpočet</t>
  </si>
  <si>
    <t>změna rozpočtu</t>
  </si>
  <si>
    <t>Schválil: Ing. Miroslav Zborovský</t>
  </si>
  <si>
    <t>Návrh předkládá: Ing. Marta Němečková</t>
  </si>
  <si>
    <t>N</t>
  </si>
  <si>
    <t>upravený rozpočet</t>
  </si>
  <si>
    <t>Sňato : 31.12.2020</t>
  </si>
  <si>
    <t>Navýšení výdajů</t>
  </si>
  <si>
    <t>Rozpočtové opatření č. 10/2020</t>
  </si>
  <si>
    <t>Snížení výdajů</t>
  </si>
  <si>
    <t>Nebezpečný odpad</t>
  </si>
  <si>
    <t>Kultura - služby</t>
  </si>
  <si>
    <t>Dotace spolky (Orel, Sokol)</t>
  </si>
  <si>
    <t>Navýšení příjmů</t>
  </si>
  <si>
    <t>Věcné břemeno</t>
  </si>
  <si>
    <t>Opravy chodníků</t>
  </si>
  <si>
    <t>Pumptrack - administrace výběrového řízení</t>
  </si>
  <si>
    <t>Finanční dar - hroby</t>
  </si>
  <si>
    <t>Snížení příjmů</t>
  </si>
  <si>
    <t>Daň z příjmů FO placená poplatníky</t>
  </si>
  <si>
    <t>Kultura - pohoštění</t>
  </si>
  <si>
    <t>Oprava kabin</t>
  </si>
  <si>
    <t>Vybavení tělocvičny - nářadí</t>
  </si>
  <si>
    <t>Kroje</t>
  </si>
  <si>
    <t>Odměny kultura</t>
  </si>
  <si>
    <t>Veřejná zeleň a služby</t>
  </si>
  <si>
    <t>Tělocvična - investice</t>
  </si>
  <si>
    <t>Schváleno radou obce dne: 19.11.2020</t>
  </si>
  <si>
    <t>Č. usnesení: 36/2/2020/R</t>
  </si>
  <si>
    <t>Cestovné funk.</t>
  </si>
  <si>
    <t>Školení fukc,</t>
  </si>
  <si>
    <t>Plyn BD</t>
  </si>
  <si>
    <t>Č. jednací: OUTE/1053/2020/NM</t>
  </si>
  <si>
    <t>Vyvěšeno: 10.12.2020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</si>
</sst>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left" wrapText="1"/>
    </xf>
    <xf numFmtId="0" fontId="25" fillId="0" borderId="11" xfId="0" applyFont="1" applyBorder="1" applyAlignment="1">
      <alignment horizontal="left" wrapText="1"/>
    </xf>
    <xf numFmtId="0" fontId="25" fillId="0" borderId="12" xfId="0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Font="1" applyBorder="1" applyAlignment="1">
      <alignment horizontal="left"/>
    </xf>
    <xf numFmtId="3" fontId="0" fillId="0" borderId="16" xfId="0" applyNumberFormat="1" applyFont="1" applyBorder="1" applyAlignment="1">
      <alignment horizontal="left"/>
    </xf>
    <xf numFmtId="3" fontId="25" fillId="0" borderId="18" xfId="0" applyNumberFormat="1" applyFont="1" applyBorder="1" applyAlignment="1">
      <alignment horizontal="left"/>
    </xf>
    <xf numFmtId="3" fontId="25" fillId="0" borderId="16" xfId="0" applyNumberFormat="1" applyFont="1" applyBorder="1" applyAlignment="1">
      <alignment horizontal="left"/>
    </xf>
    <xf numFmtId="3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25" fillId="0" borderId="2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4.57421875" style="2" customWidth="1"/>
    <col min="2" max="2" width="44.421875" style="2" customWidth="1"/>
    <col min="3" max="3" width="5.7109375" style="2" customWidth="1"/>
    <col min="4" max="4" width="5.8515625" style="2" customWidth="1"/>
    <col min="5" max="5" width="5.7109375" style="2" customWidth="1"/>
    <col min="6" max="6" width="4.8515625" style="2" customWidth="1"/>
    <col min="7" max="7" width="3.7109375" style="2" customWidth="1"/>
    <col min="8" max="8" width="9.8515625" style="2" bestFit="1" customWidth="1"/>
    <col min="9" max="10" width="9.8515625" style="2" customWidth="1"/>
    <col min="11" max="11" width="9.8515625" style="2" bestFit="1" customWidth="1"/>
    <col min="12" max="16384" width="9.140625" style="2" customWidth="1"/>
  </cols>
  <sheetData>
    <row r="1" spans="1:7" ht="27" thickBot="1">
      <c r="A1" s="1" t="s">
        <v>17</v>
      </c>
      <c r="B1" s="1"/>
      <c r="C1" s="1"/>
      <c r="D1" s="1"/>
      <c r="E1" s="1"/>
      <c r="F1" s="1"/>
      <c r="G1" s="1"/>
    </row>
    <row r="2" spans="1:11" ht="45.75" thickBot="1">
      <c r="A2" s="19" t="s">
        <v>0</v>
      </c>
      <c r="B2" s="20" t="s">
        <v>1</v>
      </c>
      <c r="C2" s="21" t="s">
        <v>2</v>
      </c>
      <c r="D2" s="21" t="s">
        <v>3</v>
      </c>
      <c r="E2" s="21" t="s">
        <v>4</v>
      </c>
      <c r="F2" s="21" t="s">
        <v>13</v>
      </c>
      <c r="G2" s="21" t="s">
        <v>5</v>
      </c>
      <c r="H2" s="3" t="s">
        <v>10</v>
      </c>
      <c r="I2" s="3" t="s">
        <v>9</v>
      </c>
      <c r="J2" s="3" t="s">
        <v>14</v>
      </c>
      <c r="K2" s="4" t="s">
        <v>6</v>
      </c>
    </row>
    <row r="3" spans="1:11" ht="15.75" thickBot="1">
      <c r="A3" s="5" t="s">
        <v>16</v>
      </c>
      <c r="B3" s="29"/>
      <c r="C3" s="26"/>
      <c r="D3" s="26"/>
      <c r="E3" s="26"/>
      <c r="F3" s="26"/>
      <c r="G3" s="27"/>
      <c r="H3" s="30"/>
      <c r="I3" s="30"/>
      <c r="J3" s="7"/>
      <c r="K3" s="7"/>
    </row>
    <row r="4" spans="1:11" ht="15">
      <c r="A4" s="18">
        <v>1</v>
      </c>
      <c r="B4" s="22" t="s">
        <v>19</v>
      </c>
      <c r="C4" s="35">
        <v>3721</v>
      </c>
      <c r="D4" s="35">
        <v>5169</v>
      </c>
      <c r="E4" s="35"/>
      <c r="F4" s="35"/>
      <c r="G4" s="35"/>
      <c r="H4" s="36">
        <v>8500</v>
      </c>
      <c r="I4" s="36">
        <v>22000</v>
      </c>
      <c r="J4" s="36">
        <v>0</v>
      </c>
      <c r="K4" s="36">
        <v>30500</v>
      </c>
    </row>
    <row r="5" spans="1:11" ht="15">
      <c r="A5" s="24">
        <v>2</v>
      </c>
      <c r="B5" s="43" t="s">
        <v>21</v>
      </c>
      <c r="C5" s="35">
        <v>3419</v>
      </c>
      <c r="D5" s="35">
        <v>5222</v>
      </c>
      <c r="E5" s="35"/>
      <c r="F5" s="35"/>
      <c r="G5" s="35"/>
      <c r="H5" s="36">
        <v>43500</v>
      </c>
      <c r="I5" s="36">
        <v>210000</v>
      </c>
      <c r="J5" s="36">
        <v>210000</v>
      </c>
      <c r="K5" s="36">
        <v>253500</v>
      </c>
    </row>
    <row r="6" spans="1:11" ht="15">
      <c r="A6" s="24">
        <v>3</v>
      </c>
      <c r="B6" s="25" t="s">
        <v>25</v>
      </c>
      <c r="C6" s="35">
        <v>3421</v>
      </c>
      <c r="D6" s="35">
        <v>6121</v>
      </c>
      <c r="E6" s="35"/>
      <c r="F6" s="35"/>
      <c r="G6" s="35"/>
      <c r="H6" s="36">
        <v>20600</v>
      </c>
      <c r="I6" s="36">
        <v>0</v>
      </c>
      <c r="J6" s="36">
        <v>7100</v>
      </c>
      <c r="K6" s="36">
        <v>27700</v>
      </c>
    </row>
    <row r="7" spans="1:11" ht="15">
      <c r="A7" s="23">
        <v>4</v>
      </c>
      <c r="B7" s="25" t="s">
        <v>30</v>
      </c>
      <c r="C7" s="35">
        <v>3419</v>
      </c>
      <c r="D7" s="35">
        <v>5171</v>
      </c>
      <c r="E7" s="35"/>
      <c r="F7" s="35"/>
      <c r="G7" s="35"/>
      <c r="H7" s="36">
        <v>80000</v>
      </c>
      <c r="I7" s="36">
        <v>0</v>
      </c>
      <c r="J7" s="36">
        <v>0</v>
      </c>
      <c r="K7" s="36">
        <v>80000</v>
      </c>
    </row>
    <row r="8" spans="1:11" ht="15">
      <c r="A8" s="23">
        <v>5</v>
      </c>
      <c r="B8" s="25" t="s">
        <v>31</v>
      </c>
      <c r="C8" s="35">
        <v>3113</v>
      </c>
      <c r="D8" s="35">
        <v>5137</v>
      </c>
      <c r="E8" s="35"/>
      <c r="F8" s="35"/>
      <c r="G8" s="35"/>
      <c r="H8" s="36">
        <v>30000</v>
      </c>
      <c r="I8" s="36">
        <v>0</v>
      </c>
      <c r="J8" s="36">
        <v>89600</v>
      </c>
      <c r="K8" s="36">
        <v>119600</v>
      </c>
    </row>
    <row r="9" spans="1:11" ht="15">
      <c r="A9" s="23">
        <v>6</v>
      </c>
      <c r="B9" s="25" t="s">
        <v>35</v>
      </c>
      <c r="C9" s="35">
        <v>3113</v>
      </c>
      <c r="D9" s="35">
        <v>6121</v>
      </c>
      <c r="E9" s="35"/>
      <c r="F9" s="35"/>
      <c r="G9" s="35"/>
      <c r="H9" s="36">
        <v>190000</v>
      </c>
      <c r="I9" s="36">
        <v>23400000</v>
      </c>
      <c r="J9" s="36">
        <v>23410400</v>
      </c>
      <c r="K9" s="36">
        <v>23600400</v>
      </c>
    </row>
    <row r="10" spans="1:14" ht="15.75" thickBot="1">
      <c r="A10" s="17"/>
      <c r="B10" s="16"/>
      <c r="C10" s="14"/>
      <c r="D10" s="14"/>
      <c r="E10" s="14"/>
      <c r="F10" s="14"/>
      <c r="G10" s="15"/>
      <c r="H10" s="42">
        <f>SUM(H4:H9)</f>
        <v>372600</v>
      </c>
      <c r="I10" s="7"/>
      <c r="J10" s="7"/>
      <c r="K10" s="7"/>
      <c r="N10" s="8"/>
    </row>
    <row r="11" spans="1:11" ht="45.75" thickBot="1">
      <c r="A11" s="19" t="s">
        <v>0</v>
      </c>
      <c r="B11" s="20" t="s">
        <v>1</v>
      </c>
      <c r="C11" s="21" t="s">
        <v>2</v>
      </c>
      <c r="D11" s="21" t="s">
        <v>3</v>
      </c>
      <c r="E11" s="21" t="s">
        <v>4</v>
      </c>
      <c r="F11" s="21" t="s">
        <v>13</v>
      </c>
      <c r="G11" s="21" t="s">
        <v>5</v>
      </c>
      <c r="H11" s="3" t="s">
        <v>10</v>
      </c>
      <c r="I11" s="3" t="s">
        <v>9</v>
      </c>
      <c r="J11" s="3" t="s">
        <v>14</v>
      </c>
      <c r="K11" s="4" t="s">
        <v>6</v>
      </c>
    </row>
    <row r="12" spans="1:11" ht="15.75" thickBot="1">
      <c r="A12" s="5" t="s">
        <v>18</v>
      </c>
      <c r="B12" s="29"/>
      <c r="C12" s="26"/>
      <c r="D12" s="26"/>
      <c r="E12" s="26"/>
      <c r="F12" s="26"/>
      <c r="G12" s="27"/>
      <c r="H12" s="33"/>
      <c r="I12" s="31"/>
      <c r="J12" s="7"/>
      <c r="K12" s="7"/>
    </row>
    <row r="13" spans="1:11" ht="15">
      <c r="A13" s="47">
        <v>1</v>
      </c>
      <c r="B13" s="48" t="s">
        <v>20</v>
      </c>
      <c r="C13" s="37">
        <v>3900</v>
      </c>
      <c r="D13" s="37">
        <v>5169</v>
      </c>
      <c r="E13" s="35"/>
      <c r="F13" s="35"/>
      <c r="G13" s="35"/>
      <c r="H13" s="36">
        <v>9100</v>
      </c>
      <c r="I13" s="36">
        <v>20000</v>
      </c>
      <c r="J13" s="36">
        <v>0</v>
      </c>
      <c r="K13" s="36">
        <v>10900</v>
      </c>
    </row>
    <row r="14" spans="1:11" ht="15">
      <c r="A14" s="23">
        <v>2</v>
      </c>
      <c r="B14" s="25" t="s">
        <v>24</v>
      </c>
      <c r="C14" s="37">
        <v>2219</v>
      </c>
      <c r="D14" s="37">
        <v>5171</v>
      </c>
      <c r="E14" s="35"/>
      <c r="F14" s="35"/>
      <c r="G14" s="35"/>
      <c r="H14" s="36">
        <v>35000</v>
      </c>
      <c r="I14" s="36">
        <v>85000</v>
      </c>
      <c r="J14" s="36">
        <v>0</v>
      </c>
      <c r="K14" s="36">
        <v>50000</v>
      </c>
    </row>
    <row r="15" spans="1:11" ht="15">
      <c r="A15" s="23">
        <v>3</v>
      </c>
      <c r="B15" s="25" t="s">
        <v>29</v>
      </c>
      <c r="C15" s="37">
        <v>3900</v>
      </c>
      <c r="D15" s="37">
        <v>5175</v>
      </c>
      <c r="E15" s="35"/>
      <c r="F15" s="35"/>
      <c r="G15" s="35"/>
      <c r="H15" s="36">
        <v>20000</v>
      </c>
      <c r="I15" s="36">
        <v>20000</v>
      </c>
      <c r="J15" s="36"/>
      <c r="K15" s="36">
        <v>0</v>
      </c>
    </row>
    <row r="16" spans="1:11" ht="15">
      <c r="A16" s="23">
        <v>4</v>
      </c>
      <c r="B16" s="25" t="s">
        <v>32</v>
      </c>
      <c r="C16" s="37">
        <v>3319</v>
      </c>
      <c r="D16" s="37">
        <v>5137</v>
      </c>
      <c r="E16" s="35"/>
      <c r="F16" s="35"/>
      <c r="G16" s="35"/>
      <c r="H16" s="36">
        <v>10000</v>
      </c>
      <c r="I16" s="36">
        <v>10000</v>
      </c>
      <c r="J16" s="36">
        <v>0</v>
      </c>
      <c r="K16" s="36">
        <v>0</v>
      </c>
    </row>
    <row r="17" spans="1:11" ht="15">
      <c r="A17" s="23">
        <v>5</v>
      </c>
      <c r="B17" s="25" t="s">
        <v>33</v>
      </c>
      <c r="C17" s="37">
        <v>3399</v>
      </c>
      <c r="D17" s="37">
        <v>5021</v>
      </c>
      <c r="E17" s="35"/>
      <c r="F17" s="35"/>
      <c r="G17" s="35"/>
      <c r="H17" s="36">
        <v>20000</v>
      </c>
      <c r="I17" s="36">
        <v>15000</v>
      </c>
      <c r="J17" s="36">
        <v>27000</v>
      </c>
      <c r="K17" s="36">
        <v>7000</v>
      </c>
    </row>
    <row r="18" spans="1:11" ht="15">
      <c r="A18" s="23">
        <v>6</v>
      </c>
      <c r="B18" s="25" t="s">
        <v>34</v>
      </c>
      <c r="C18" s="37">
        <v>3745</v>
      </c>
      <c r="D18" s="37">
        <v>5169</v>
      </c>
      <c r="E18" s="35"/>
      <c r="F18" s="35"/>
      <c r="G18" s="35"/>
      <c r="H18" s="36">
        <v>199900</v>
      </c>
      <c r="I18" s="36">
        <v>300000</v>
      </c>
      <c r="J18" s="36">
        <v>348300</v>
      </c>
      <c r="K18" s="36">
        <f>J18-H18</f>
        <v>148400</v>
      </c>
    </row>
    <row r="19" spans="1:11" ht="15">
      <c r="A19" s="23">
        <v>7</v>
      </c>
      <c r="B19" s="25" t="s">
        <v>38</v>
      </c>
      <c r="C19" s="37">
        <v>6112</v>
      </c>
      <c r="D19" s="37">
        <v>5173</v>
      </c>
      <c r="E19" s="35"/>
      <c r="F19" s="35"/>
      <c r="G19" s="35"/>
      <c r="H19" s="36">
        <v>20000</v>
      </c>
      <c r="I19" s="36">
        <v>65000</v>
      </c>
      <c r="J19" s="36">
        <v>0</v>
      </c>
      <c r="K19" s="36">
        <v>45000</v>
      </c>
    </row>
    <row r="20" spans="1:11" ht="15">
      <c r="A20" s="23">
        <v>8</v>
      </c>
      <c r="B20" s="25" t="s">
        <v>39</v>
      </c>
      <c r="C20" s="37">
        <v>6112</v>
      </c>
      <c r="D20" s="37">
        <v>5167</v>
      </c>
      <c r="E20" s="35"/>
      <c r="F20" s="35"/>
      <c r="G20" s="35"/>
      <c r="H20" s="36">
        <v>10000</v>
      </c>
      <c r="I20" s="36">
        <v>10000</v>
      </c>
      <c r="J20" s="36">
        <v>0</v>
      </c>
      <c r="K20" s="36">
        <v>0</v>
      </c>
    </row>
    <row r="21" spans="1:11" ht="15">
      <c r="A21" s="23">
        <v>9</v>
      </c>
      <c r="B21" s="25" t="s">
        <v>40</v>
      </c>
      <c r="C21" s="37">
        <v>3612</v>
      </c>
      <c r="D21" s="37">
        <v>5153</v>
      </c>
      <c r="E21" s="35"/>
      <c r="F21" s="35"/>
      <c r="G21" s="35"/>
      <c r="H21" s="36">
        <v>40000</v>
      </c>
      <c r="I21" s="36">
        <v>100000</v>
      </c>
      <c r="J21" s="36">
        <v>0</v>
      </c>
      <c r="K21" s="36">
        <v>60000</v>
      </c>
    </row>
    <row r="22" spans="1:11" ht="15.75" thickBot="1">
      <c r="A22" s="14"/>
      <c r="B22" s="16"/>
      <c r="C22" s="38"/>
      <c r="D22" s="39"/>
      <c r="E22" s="39"/>
      <c r="F22" s="39"/>
      <c r="G22" s="39"/>
      <c r="H22" s="42">
        <f>SUM(H13:H21)</f>
        <v>364000</v>
      </c>
      <c r="I22" s="41"/>
      <c r="J22" s="41"/>
      <c r="K22" s="41"/>
    </row>
    <row r="23" spans="1:11" ht="45.75" thickBot="1">
      <c r="A23" s="19" t="s">
        <v>0</v>
      </c>
      <c r="B23" s="20" t="s">
        <v>1</v>
      </c>
      <c r="C23" s="21" t="s">
        <v>2</v>
      </c>
      <c r="D23" s="21" t="s">
        <v>3</v>
      </c>
      <c r="E23" s="21" t="s">
        <v>4</v>
      </c>
      <c r="F23" s="21" t="s">
        <v>13</v>
      </c>
      <c r="G23" s="21" t="s">
        <v>5</v>
      </c>
      <c r="H23" s="3" t="s">
        <v>10</v>
      </c>
      <c r="I23" s="3" t="s">
        <v>9</v>
      </c>
      <c r="J23" s="3" t="s">
        <v>14</v>
      </c>
      <c r="K23" s="4" t="s">
        <v>6</v>
      </c>
    </row>
    <row r="24" spans="1:11" ht="15.75" thickBot="1">
      <c r="A24" s="5" t="s">
        <v>22</v>
      </c>
      <c r="B24" s="29"/>
      <c r="C24" s="26"/>
      <c r="D24" s="26"/>
      <c r="E24" s="26"/>
      <c r="F24" s="26"/>
      <c r="G24" s="27"/>
      <c r="H24" s="32"/>
      <c r="I24" s="30"/>
      <c r="J24" s="7"/>
      <c r="K24" s="7"/>
    </row>
    <row r="25" spans="1:11" ht="15">
      <c r="A25" s="44">
        <v>1</v>
      </c>
      <c r="B25" s="45" t="s">
        <v>23</v>
      </c>
      <c r="C25" s="46">
        <v>6171</v>
      </c>
      <c r="D25" s="46">
        <v>2119</v>
      </c>
      <c r="E25" s="46"/>
      <c r="F25" s="46"/>
      <c r="G25" s="46"/>
      <c r="H25" s="34">
        <v>9700</v>
      </c>
      <c r="I25" s="34">
        <v>0</v>
      </c>
      <c r="J25" s="34">
        <v>0</v>
      </c>
      <c r="K25" s="34">
        <v>9700</v>
      </c>
    </row>
    <row r="26" spans="1:11" ht="15">
      <c r="A26" s="24">
        <v>2</v>
      </c>
      <c r="B26" s="25" t="s">
        <v>26</v>
      </c>
      <c r="C26" s="35">
        <v>3632</v>
      </c>
      <c r="D26" s="35">
        <v>2321</v>
      </c>
      <c r="E26" s="35"/>
      <c r="F26" s="35"/>
      <c r="G26" s="35"/>
      <c r="H26" s="36">
        <v>30000</v>
      </c>
      <c r="I26" s="36">
        <v>0</v>
      </c>
      <c r="J26" s="36">
        <v>0</v>
      </c>
      <c r="K26" s="36">
        <v>30000</v>
      </c>
    </row>
    <row r="27" spans="1:11" ht="15.75" thickBot="1">
      <c r="A27" s="14"/>
      <c r="B27" s="28"/>
      <c r="C27" s="39"/>
      <c r="D27" s="39"/>
      <c r="E27" s="39"/>
      <c r="F27" s="39"/>
      <c r="G27" s="39"/>
      <c r="H27" s="42">
        <f>SUM(H25:H26)</f>
        <v>39700</v>
      </c>
      <c r="I27" s="41"/>
      <c r="J27" s="41"/>
      <c r="K27" s="41"/>
    </row>
    <row r="28" spans="1:11" ht="45.75" thickBot="1">
      <c r="A28" s="19" t="s">
        <v>0</v>
      </c>
      <c r="B28" s="20" t="s">
        <v>1</v>
      </c>
      <c r="C28" s="21" t="s">
        <v>2</v>
      </c>
      <c r="D28" s="21" t="s">
        <v>3</v>
      </c>
      <c r="E28" s="21" t="s">
        <v>4</v>
      </c>
      <c r="F28" s="21" t="s">
        <v>13</v>
      </c>
      <c r="G28" s="21" t="s">
        <v>5</v>
      </c>
      <c r="H28" s="3" t="s">
        <v>10</v>
      </c>
      <c r="I28" s="3" t="s">
        <v>9</v>
      </c>
      <c r="J28" s="3" t="s">
        <v>14</v>
      </c>
      <c r="K28" s="4" t="s">
        <v>6</v>
      </c>
    </row>
    <row r="29" spans="1:11" ht="15.75" thickBot="1">
      <c r="A29" s="5" t="s">
        <v>27</v>
      </c>
      <c r="B29" s="29"/>
      <c r="C29" s="26"/>
      <c r="D29" s="26"/>
      <c r="E29" s="26"/>
      <c r="F29" s="26"/>
      <c r="G29" s="27"/>
      <c r="H29" s="33"/>
      <c r="I29" s="31"/>
      <c r="J29" s="7"/>
      <c r="K29" s="7"/>
    </row>
    <row r="30" spans="1:11" ht="15.75" thickBot="1">
      <c r="A30" s="18">
        <v>1</v>
      </c>
      <c r="B30" s="48" t="s">
        <v>28</v>
      </c>
      <c r="C30" s="35"/>
      <c r="D30" s="35">
        <v>1112</v>
      </c>
      <c r="E30" s="35"/>
      <c r="F30" s="35"/>
      <c r="G30" s="35"/>
      <c r="H30" s="34">
        <v>31100</v>
      </c>
      <c r="I30" s="36">
        <v>100000</v>
      </c>
      <c r="J30" s="36">
        <v>67600</v>
      </c>
      <c r="K30" s="36">
        <v>36500</v>
      </c>
    </row>
    <row r="31" spans="1:11" ht="15.75" thickBot="1">
      <c r="A31" s="14"/>
      <c r="B31" s="28"/>
      <c r="C31" s="39"/>
      <c r="D31" s="39"/>
      <c r="E31" s="39"/>
      <c r="F31" s="39"/>
      <c r="G31" s="39"/>
      <c r="H31" s="40">
        <f>SUM(H30)</f>
        <v>31100</v>
      </c>
      <c r="I31" s="41"/>
      <c r="J31" s="41"/>
      <c r="K31" s="41"/>
    </row>
    <row r="32" spans="2:11" ht="15.75">
      <c r="B32" s="10" t="s">
        <v>12</v>
      </c>
      <c r="C32" s="9"/>
      <c r="D32" s="9"/>
      <c r="G32" s="6"/>
      <c r="H32" s="7"/>
      <c r="I32" s="7"/>
      <c r="J32" s="7"/>
      <c r="K32" s="7"/>
    </row>
    <row r="33" spans="2:11" ht="15.75">
      <c r="B33" s="11" t="s">
        <v>8</v>
      </c>
      <c r="C33" s="9"/>
      <c r="D33" s="9"/>
      <c r="G33" s="6"/>
      <c r="H33" s="7"/>
      <c r="I33" s="7"/>
      <c r="J33" s="7"/>
      <c r="K33" s="7"/>
    </row>
    <row r="34" spans="2:10" ht="15.75">
      <c r="B34" s="10" t="s">
        <v>11</v>
      </c>
      <c r="C34" s="9"/>
      <c r="D34" s="9"/>
      <c r="G34" s="6"/>
      <c r="H34" s="8" t="s">
        <v>41</v>
      </c>
      <c r="I34" s="8"/>
      <c r="J34" s="8"/>
    </row>
    <row r="35" spans="2:10" ht="15.75">
      <c r="B35" s="10" t="s">
        <v>7</v>
      </c>
      <c r="C35" s="9"/>
      <c r="D35" s="9"/>
      <c r="G35" s="6"/>
      <c r="H35" s="8"/>
      <c r="I35" s="8"/>
      <c r="J35" s="8"/>
    </row>
    <row r="36" spans="2:8" ht="15.75">
      <c r="B36" s="12" t="s">
        <v>36</v>
      </c>
      <c r="C36" s="9"/>
      <c r="D36" s="9"/>
      <c r="G36" s="6"/>
      <c r="H36" s="8" t="s">
        <v>42</v>
      </c>
    </row>
    <row r="37" spans="2:8" ht="15.75">
      <c r="B37" s="12" t="s">
        <v>37</v>
      </c>
      <c r="C37" s="9"/>
      <c r="D37" s="9"/>
      <c r="G37" s="6"/>
      <c r="H37" s="2" t="s">
        <v>15</v>
      </c>
    </row>
    <row r="38" ht="15.75">
      <c r="B38" s="13"/>
    </row>
    <row r="39" ht="15.75">
      <c r="B39" s="10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</dc:creator>
  <cp:keywords/>
  <dc:description/>
  <cp:lastModifiedBy>ucetni</cp:lastModifiedBy>
  <cp:lastPrinted>2020-12-01T12:28:26Z</cp:lastPrinted>
  <dcterms:created xsi:type="dcterms:W3CDTF">2014-02-03T13:32:28Z</dcterms:created>
  <dcterms:modified xsi:type="dcterms:W3CDTF">2020-12-10T12:30:22Z</dcterms:modified>
  <cp:category/>
  <cp:version/>
  <cp:contentType/>
  <cp:contentStatus/>
</cp:coreProperties>
</file>